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'Sheet1'!$D$4:$E$13</definedName>
    <definedName name="TABLE_2" localSheetId="0">'Sheet1'!$D$3:$E$3</definedName>
    <definedName name="TABLE_3" localSheetId="0">'Sheet1'!$D$14:$E$14</definedName>
  </definedNames>
  <calcPr fullCalcOnLoad="1"/>
</workbook>
</file>

<file path=xl/sharedStrings.xml><?xml version="1.0" encoding="utf-8"?>
<sst xmlns="http://schemas.openxmlformats.org/spreadsheetml/2006/main" count="38" uniqueCount="38">
  <si>
    <t>Calculated Total Vehicle Weight</t>
  </si>
  <si>
    <t>Calculated Winch Pull</t>
  </si>
  <si>
    <t>Calculated Ground Factor Weight</t>
  </si>
  <si>
    <t>Calculated Winch Load</t>
  </si>
  <si>
    <t>Ground Condition</t>
  </si>
  <si>
    <t>*Effort Required</t>
  </si>
  <si>
    <t xml:space="preserve">Pavement </t>
  </si>
  <si>
    <t xml:space="preserve"> 2-4 percent</t>
  </si>
  <si>
    <t xml:space="preserve">Grass </t>
  </si>
  <si>
    <t xml:space="preserve"> 8-14 percent</t>
  </si>
  <si>
    <t xml:space="preserve">Hard Packed Sand </t>
  </si>
  <si>
    <t xml:space="preserve"> 10-17 percent</t>
  </si>
  <si>
    <t xml:space="preserve">Wet Sand </t>
  </si>
  <si>
    <t xml:space="preserve"> 15-20 percent</t>
  </si>
  <si>
    <t xml:space="preserve">Gravel </t>
  </si>
  <si>
    <t xml:space="preserve"> 10-20 percent</t>
  </si>
  <si>
    <t xml:space="preserve">Soft, Dry Sand </t>
  </si>
  <si>
    <t xml:space="preserve"> 25-30 percent</t>
  </si>
  <si>
    <t xml:space="preserve">Shallow Mud </t>
  </si>
  <si>
    <t xml:space="preserve"> 30-35 percent</t>
  </si>
  <si>
    <t xml:space="preserve">Deep Mud </t>
  </si>
  <si>
    <t xml:space="preserve"> 40-60 percent</t>
  </si>
  <si>
    <t xml:space="preserve">Deep Clay Mud </t>
  </si>
  <si>
    <t xml:space="preserve"> 50-70 percent</t>
  </si>
  <si>
    <t>Ground Effects Percentages</t>
  </si>
  <si>
    <t>* as a percentage of total vehicle weight</t>
  </si>
  <si>
    <t>Enter Vehicle Weight ----&gt;</t>
  </si>
  <si>
    <t>Enter Total additional weight ----&gt;</t>
  </si>
  <si>
    <t>Enter Slope Degrees ----&gt;</t>
  </si>
  <si>
    <t>Enter Ground Effect Percent ---&gt;</t>
  </si>
  <si>
    <t>Winch Load Calculator</t>
  </si>
  <si>
    <t>Do not rely on these calculations for actual winching operations.  Conditions vary and cannot be accurately reflected in general calculations such as these</t>
  </si>
  <si>
    <t>Default Example:</t>
  </si>
  <si>
    <t>Vehicle Weight 4400lbs</t>
  </si>
  <si>
    <t>Total Additional Weight 300lbs</t>
  </si>
  <si>
    <t>Slope Degrees 50</t>
  </si>
  <si>
    <t>Ground Effect Percent 35</t>
  </si>
  <si>
    <t>Winch Load (calculated) 5561.7lbs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</si>
</sst>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7"/>
      <name val="Verdana"/>
      <family val="0"/>
    </font>
    <font>
      <b/>
      <sz val="7"/>
      <name val="Verdana"/>
      <family val="0"/>
    </font>
    <font>
      <b/>
      <sz val="8"/>
      <name val="Verdana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1" fillId="2" borderId="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6" sqref="B6"/>
    </sheetView>
  </sheetViews>
  <sheetFormatPr defaultColWidth="9.140625" defaultRowHeight="12.75"/>
  <cols>
    <col min="1" max="1" width="29.28125" style="0" customWidth="1"/>
    <col min="2" max="2" width="12.8515625" style="0" customWidth="1"/>
    <col min="4" max="4" width="15.140625" style="0" customWidth="1"/>
    <col min="5" max="5" width="16.421875" style="0" customWidth="1"/>
  </cols>
  <sheetData>
    <row r="1" spans="1:5" ht="38.25">
      <c r="A1" s="8" t="s">
        <v>30</v>
      </c>
      <c r="B1" s="6" t="s">
        <v>31</v>
      </c>
      <c r="C1" s="7"/>
      <c r="D1" s="7"/>
      <c r="E1" s="7"/>
    </row>
    <row r="2" ht="13.5" thickBot="1"/>
    <row r="3" spans="1:5" ht="14.25" thickBot="1" thickTop="1">
      <c r="A3" s="8" t="s">
        <v>26</v>
      </c>
      <c r="B3" s="1">
        <v>2200</v>
      </c>
      <c r="D3" s="11" t="s">
        <v>24</v>
      </c>
      <c r="E3" s="12"/>
    </row>
    <row r="4" spans="1:5" ht="14.25" thickBot="1" thickTop="1">
      <c r="A4" s="8" t="s">
        <v>27</v>
      </c>
      <c r="B4" s="1">
        <v>0</v>
      </c>
      <c r="D4" s="2" t="s">
        <v>4</v>
      </c>
      <c r="E4" s="3" t="s">
        <v>5</v>
      </c>
    </row>
    <row r="5" spans="4:5" ht="13.5" thickTop="1">
      <c r="D5" s="4" t="s">
        <v>6</v>
      </c>
      <c r="E5" s="5" t="s">
        <v>7</v>
      </c>
    </row>
    <row r="6" spans="1:5" ht="12.75">
      <c r="A6" t="s">
        <v>0</v>
      </c>
      <c r="C6">
        <f>SUM(B3:B4)</f>
        <v>2200</v>
      </c>
      <c r="D6" s="4" t="s">
        <v>8</v>
      </c>
      <c r="E6" s="5" t="s">
        <v>9</v>
      </c>
    </row>
    <row r="7" spans="4:5" ht="13.5" thickBot="1">
      <c r="D7" s="4" t="s">
        <v>10</v>
      </c>
      <c r="E7" s="5" t="s">
        <v>11</v>
      </c>
    </row>
    <row r="8" spans="1:5" ht="14.25" thickBot="1" thickTop="1">
      <c r="A8" s="8" t="s">
        <v>28</v>
      </c>
      <c r="B8" s="1">
        <v>30</v>
      </c>
      <c r="D8" s="4" t="s">
        <v>12</v>
      </c>
      <c r="E8" s="5" t="s">
        <v>13</v>
      </c>
    </row>
    <row r="9" spans="1:5" ht="13.5" thickTop="1">
      <c r="A9" t="s">
        <v>1</v>
      </c>
      <c r="C9">
        <f>SUM((C6*B8)/60)</f>
        <v>1100</v>
      </c>
      <c r="D9" s="4" t="s">
        <v>14</v>
      </c>
      <c r="E9" s="5" t="s">
        <v>15</v>
      </c>
    </row>
    <row r="10" spans="4:5" ht="13.5" thickBot="1">
      <c r="D10" s="4" t="s">
        <v>16</v>
      </c>
      <c r="E10" s="5" t="s">
        <v>17</v>
      </c>
    </row>
    <row r="11" spans="1:5" ht="14.25" thickBot="1" thickTop="1">
      <c r="A11" s="8" t="s">
        <v>29</v>
      </c>
      <c r="B11" s="1">
        <v>14</v>
      </c>
      <c r="D11" s="4" t="s">
        <v>18</v>
      </c>
      <c r="E11" s="5" t="s">
        <v>19</v>
      </c>
    </row>
    <row r="12" spans="1:5" ht="13.5" thickTop="1">
      <c r="A12" t="s">
        <v>2</v>
      </c>
      <c r="C12">
        <f>SUM(C6*(B11/100))</f>
        <v>308.00000000000006</v>
      </c>
      <c r="D12" s="4" t="s">
        <v>20</v>
      </c>
      <c r="E12" s="5" t="s">
        <v>21</v>
      </c>
    </row>
    <row r="13" spans="4:5" ht="13.5" thickBot="1">
      <c r="D13" s="4" t="s">
        <v>22</v>
      </c>
      <c r="E13" s="5" t="s">
        <v>23</v>
      </c>
    </row>
    <row r="14" spans="1:5" ht="14.25" thickBot="1" thickTop="1">
      <c r="A14" s="9" t="s">
        <v>3</v>
      </c>
      <c r="B14" s="10">
        <f>SUM(C12,C9)</f>
        <v>1408</v>
      </c>
      <c r="D14" s="13" t="s">
        <v>25</v>
      </c>
      <c r="E14" s="12"/>
    </row>
    <row r="15" ht="13.5" thickTop="1"/>
    <row r="17" ht="12.75">
      <c r="A17" t="s">
        <v>32</v>
      </c>
    </row>
    <row r="19" ht="12.75">
      <c r="A19" t="s">
        <v>33</v>
      </c>
    </row>
    <row r="20" ht="12.75">
      <c r="A20" t="s">
        <v>34</v>
      </c>
    </row>
    <row r="21" ht="12.75">
      <c r="A21" t="s">
        <v>35</v>
      </c>
    </row>
    <row r="22" ht="12.75">
      <c r="A22" t="s">
        <v>36</v>
      </c>
    </row>
    <row r="23" ht="12.75">
      <c r="A23" t="s">
        <v>37</v>
      </c>
    </row>
  </sheetData>
  <mergeCells count="2">
    <mergeCell ref="D3:E3"/>
    <mergeCell ref="D14:E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Tom Stanzione</cp:lastModifiedBy>
  <dcterms:created xsi:type="dcterms:W3CDTF">2002-07-15T18:40:11Z</dcterms:created>
  <dcterms:modified xsi:type="dcterms:W3CDTF">2008-03-08T03:04:25Z</dcterms:modified>
  <cp:category/>
  <cp:version/>
  <cp:contentType/>
  <cp:contentStatus/>
</cp:coreProperties>
</file>